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75" windowWidth="15480" windowHeight="7470" activeTab="0"/>
  </bookViews>
  <sheets>
    <sheet name="хлеб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<sst xmlns="http://schemas.openxmlformats.org/spreadsheetml/2006/main" count="35" uniqueCount="30">
  <si>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№ п.п (вида товара)</t>
  </si>
  <si>
    <t>Наименование  товара</t>
  </si>
  <si>
    <t>Характеристика товара</t>
  </si>
  <si>
    <t>Наименование отдела (управления) администрации города Югорска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</si>
  <si>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</si>
  <si>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</si>
  <si>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</si>
  <si>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</si>
  <si>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</si>
  <si>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</si>
  <si>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</si>
  <si>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Ед. тарифа</t>
  </si>
  <si>
    <t>Батон</t>
  </si>
  <si>
    <t>шт.</t>
  </si>
  <si>
    <t>Хлеб пшеничный</t>
  </si>
  <si>
    <t>МБОУ "СОШ № 6"</t>
  </si>
  <si>
    <t>Хлеб столичный</t>
  </si>
  <si>
    <r>
      <t xml:space="preserve">Способ размещения заказа: аукцион в </t>
    </r>
    <r>
      <rPr>
        <sz val="12"/>
        <rFont val="Times New Roman"/>
        <family val="1"/>
      </rPr>
      <t>электронной форме</t>
    </r>
    <r>
      <rPr>
        <b/>
        <sz val="12"/>
        <rFont val="Times New Roman"/>
        <family val="1"/>
      </rPr>
      <t xml:space="preserve"> </t>
    </r>
  </si>
  <si>
    <t xml:space="preserve">ЧАСТЬ IV. Обоснование начальной (максимальной) цены контракта на поставку продуктов питания (хлеб и хлебобулочные изделия) </t>
  </si>
  <si>
    <t>Исполнитель: специалист по охране труда Самедова Э.Д. _____________________</t>
  </si>
  <si>
    <t>Метод определения начальной (максимальной) цены:  метод сопоставимых рыночных цен</t>
  </si>
  <si>
    <t>нарезной из муки высшего сорта не менее 500 гр. и не более  510 гр., без посторонних привкусов и запахов ГОСТ 27844-88. Упаковка, нарезка</t>
  </si>
  <si>
    <t xml:space="preserve">пшеничный  1 сорт, не менее 700 гр. и не более 710 гр.   без  посторонних привкусов и запахов, йодированный или обогащён микронутриентами. Цвет темно-желтый, поверхность без крупных трещин . </t>
  </si>
  <si>
    <t xml:space="preserve">столичный  не менее 700 гр. и не более 710 гр. формовой, без посторонних привкусов и запахов. </t>
  </si>
  <si>
    <t>Итого начальная (максимальная) цена договора:</t>
  </si>
  <si>
    <t>коммерческое предложение № 74 от 23.11.2015 г.</t>
  </si>
  <si>
    <t>коммерческое предложение № 75 от 23.11.2015 г.</t>
  </si>
  <si>
    <t>коммерческое предложение № 76 от 23.11.2015 г.</t>
  </si>
  <si>
    <t>Дата составления сводной  таблицы   23.11.2015 года</t>
  </si>
  <si>
    <t>и.о. директора ___________ Рыбакова Е.Н.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</si>
</sst>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#,##0.00_р_."/>
    <numFmt numFmtId="179" formatCode="0.0000"/>
    <numFmt numFmtId="180" formatCode="0.000"/>
    <numFmt numFmtId="181" formatCode="0.000000"/>
    <numFmt numFmtId="182" formatCode="0.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11"/>
      <name val="Calibri"/>
      <family val="2"/>
    </font>
    <font>
      <b/>
      <sz val="10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14"/>
      <name val="Calibri"/>
      <family val="2"/>
    </font>
    <font>
      <b/>
      <sz val="14"/>
      <name val="Times New Roman"/>
      <family val="1"/>
    </font>
    <font>
      <i/>
      <sz val="10"/>
      <color indexed="8"/>
      <name val="Times New Roman"/>
      <family val="1"/>
    </font>
    <font>
      <b/>
      <sz val="14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11" fillId="32" borderId="0" xfId="0" applyFont="1" applyFill="1" applyBorder="1" applyAlignment="1">
      <alignment horizontal="left" vertical="center"/>
    </xf>
    <xf numFmtId="0" fontId="10" fillId="32" borderId="0" xfId="0" applyFont="1" applyFill="1" applyBorder="1" applyAlignment="1">
      <alignment/>
    </xf>
    <xf numFmtId="0" fontId="2" fillId="32" borderId="11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0" fontId="2" fillId="32" borderId="11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/>
    </xf>
    <xf numFmtId="0" fontId="12" fillId="32" borderId="0" xfId="0" applyFont="1" applyFill="1" applyAlignment="1">
      <alignment horizontal="left" vertical="center" wrapText="1"/>
    </xf>
    <xf numFmtId="0" fontId="7" fillId="32" borderId="12" xfId="0" applyFont="1" applyFill="1" applyBorder="1" applyAlignment="1">
      <alignment horizontal="left" vertical="center"/>
    </xf>
    <xf numFmtId="0" fontId="3" fillId="32" borderId="13" xfId="0" applyFont="1" applyFill="1" applyBorder="1" applyAlignment="1">
      <alignment horizontal="left" vertical="center"/>
    </xf>
    <xf numFmtId="0" fontId="7" fillId="32" borderId="13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vertical="center"/>
    </xf>
    <xf numFmtId="0" fontId="2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2" fontId="4" fillId="32" borderId="11" xfId="0" applyNumberFormat="1" applyFont="1" applyFill="1" applyBorder="1" applyAlignment="1">
      <alignment vertical="center"/>
    </xf>
    <xf numFmtId="2" fontId="4" fillId="32" borderId="11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 horizontal="left" vertical="center"/>
    </xf>
    <xf numFmtId="0" fontId="13" fillId="32" borderId="0" xfId="0" applyFont="1" applyFill="1" applyAlignment="1">
      <alignment/>
    </xf>
    <xf numFmtId="0" fontId="10" fillId="32" borderId="0" xfId="0" applyFont="1" applyFill="1" applyAlignment="1">
      <alignment horizontal="center" vertical="center" wrapText="1"/>
    </xf>
    <xf numFmtId="0" fontId="4" fillId="32" borderId="14" xfId="0" applyFont="1" applyFill="1" applyBorder="1" applyAlignment="1">
      <alignment horizontal="center"/>
    </xf>
    <xf numFmtId="4" fontId="4" fillId="32" borderId="11" xfId="0" applyNumberFormat="1" applyFont="1" applyFill="1" applyBorder="1" applyAlignment="1">
      <alignment horizontal="center" vertical="center"/>
    </xf>
    <xf numFmtId="4" fontId="6" fillId="32" borderId="15" xfId="0" applyNumberFormat="1" applyFont="1" applyFill="1" applyBorder="1" applyAlignment="1">
      <alignment vertical="center"/>
    </xf>
    <xf numFmtId="0" fontId="12" fillId="32" borderId="11" xfId="0" applyFont="1" applyFill="1" applyBorder="1" applyAlignment="1">
      <alignment horizontal="left" vertical="center" wrapText="1"/>
    </xf>
    <xf numFmtId="0" fontId="14" fillId="32" borderId="0" xfId="0" applyFont="1" applyFill="1" applyAlignment="1">
      <alignment/>
    </xf>
    <xf numFmtId="0" fontId="2" fillId="32" borderId="12" xfId="0" applyFont="1" applyFill="1" applyBorder="1" applyAlignment="1">
      <alignment horizontal="left" vertical="top" wrapText="1"/>
    </xf>
    <xf numFmtId="0" fontId="2" fillId="32" borderId="15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left" vertical="top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view="pageBreakPreview" zoomScale="99" zoomScaleNormal="77" zoomScaleSheetLayoutView="99" zoomScalePageLayoutView="0" workbookViewId="0" topLeftCell="A13">
      <selection activeCell="C16" sqref="C16"/>
    </sheetView>
  </sheetViews>
  <sheetFormatPr defaultColWidth="9.140625" defaultRowHeight="15"/>
  <cols>
    <col min="1" max="1" width="9.28125" style="2" customWidth="1"/>
    <col min="2" max="2" width="17.7109375" style="2" customWidth="1"/>
    <col min="3" max="3" width="80.00390625" style="2" customWidth="1"/>
    <col min="4" max="4" width="0.2890625" style="2" hidden="1" customWidth="1"/>
    <col min="5" max="5" width="8.57421875" style="2" customWidth="1"/>
    <col min="6" max="6" width="7.28125" style="2" customWidth="1"/>
    <col min="7" max="7" width="11.57421875" style="2" customWidth="1"/>
    <col min="8" max="8" width="9.7109375" style="2" customWidth="1"/>
    <col min="9" max="9" width="11.28125" style="2" customWidth="1"/>
    <col min="10" max="10" width="9.140625" style="2" customWidth="1"/>
    <col min="11" max="11" width="15.8515625" style="2" customWidth="1"/>
    <col min="12" max="16384" width="9.140625" style="2" customWidth="1"/>
  </cols>
  <sheetData>
    <row r="1" spans="1:13" s="3" customFormat="1" ht="31.5" customHeight="1">
      <c r="A1" s="5"/>
      <c r="B1" s="37" t="s">
        <v>18</v>
      </c>
      <c r="C1" s="38"/>
      <c r="D1" s="38"/>
      <c r="E1" s="38"/>
      <c r="F1" s="38"/>
      <c r="G1" s="38"/>
      <c r="H1" s="38"/>
      <c r="I1" s="38"/>
      <c r="J1" s="38"/>
      <c r="K1" s="38"/>
      <c r="L1" s="25"/>
      <c r="M1" s="25"/>
    </row>
    <row r="2" spans="1:2" ht="15">
      <c r="A2" s="11" t="s">
        <v>20</v>
      </c>
      <c r="B2" s="11"/>
    </row>
    <row r="3" ht="15.75">
      <c r="A3" s="23" t="s">
        <v>17</v>
      </c>
    </row>
    <row r="4" spans="1:11" ht="61.5" customHeight="1">
      <c r="A4" s="34" t="s">
        <v>0</v>
      </c>
      <c r="B4" s="34" t="s">
        <v>1</v>
      </c>
      <c r="C4" s="34" t="s">
        <v>2</v>
      </c>
      <c r="D4" s="34" t="s">
        <v>3</v>
      </c>
      <c r="E4" s="34" t="s">
        <v>11</v>
      </c>
      <c r="F4" s="34" t="s">
        <v>4</v>
      </c>
      <c r="G4" s="34" t="s">
        <v>5</v>
      </c>
      <c r="H4" s="34"/>
      <c r="I4" s="34"/>
      <c r="J4" s="35" t="s">
        <v>9</v>
      </c>
      <c r="K4" s="35" t="s">
        <v>10</v>
      </c>
    </row>
    <row r="5" spans="1:11" ht="24" customHeight="1">
      <c r="A5" s="34"/>
      <c r="B5" s="34"/>
      <c r="C5" s="34"/>
      <c r="D5" s="34"/>
      <c r="E5" s="34"/>
      <c r="F5" s="34"/>
      <c r="G5" s="20" t="s">
        <v>6</v>
      </c>
      <c r="H5" s="20" t="s">
        <v>7</v>
      </c>
      <c r="I5" s="20" t="s">
        <v>8</v>
      </c>
      <c r="J5" s="36"/>
      <c r="K5" s="36"/>
    </row>
    <row r="6" spans="1:11" ht="42" customHeight="1">
      <c r="A6" s="26">
        <v>1</v>
      </c>
      <c r="B6" s="6" t="s">
        <v>12</v>
      </c>
      <c r="C6" s="12" t="s">
        <v>21</v>
      </c>
      <c r="D6" s="6"/>
      <c r="E6" s="6" t="s">
        <v>13</v>
      </c>
      <c r="F6" s="7">
        <v>750</v>
      </c>
      <c r="G6" s="8">
        <v>38</v>
      </c>
      <c r="H6" s="8">
        <v>37</v>
      </c>
      <c r="I6" s="8">
        <v>39</v>
      </c>
      <c r="J6" s="21">
        <v>38</v>
      </c>
      <c r="K6" s="27">
        <v>28500</v>
      </c>
    </row>
    <row r="7" spans="1:11" ht="42" customHeight="1">
      <c r="A7" s="26">
        <v>2</v>
      </c>
      <c r="B7" s="6" t="s">
        <v>14</v>
      </c>
      <c r="C7" s="29" t="s">
        <v>22</v>
      </c>
      <c r="D7" s="6"/>
      <c r="E7" s="6" t="s">
        <v>13</v>
      </c>
      <c r="F7" s="7">
        <v>850</v>
      </c>
      <c r="G7" s="8">
        <v>34</v>
      </c>
      <c r="H7" s="8">
        <v>33</v>
      </c>
      <c r="I7" s="8">
        <v>35</v>
      </c>
      <c r="J7" s="22">
        <f>(G7+H7+I7)/3</f>
        <v>34</v>
      </c>
      <c r="K7" s="27">
        <f>F7*J7</f>
        <v>28900</v>
      </c>
    </row>
    <row r="8" spans="1:11" ht="42" customHeight="1">
      <c r="A8" s="26">
        <v>3</v>
      </c>
      <c r="B8" s="6" t="s">
        <v>16</v>
      </c>
      <c r="C8" s="12" t="s">
        <v>23</v>
      </c>
      <c r="D8" s="6"/>
      <c r="E8" s="6" t="s">
        <v>13</v>
      </c>
      <c r="F8" s="7">
        <v>850</v>
      </c>
      <c r="G8" s="8">
        <v>34</v>
      </c>
      <c r="H8" s="8">
        <v>33</v>
      </c>
      <c r="I8" s="8">
        <v>35</v>
      </c>
      <c r="J8" s="21">
        <f>(G8+H8+I8)/3</f>
        <v>34</v>
      </c>
      <c r="K8" s="27">
        <f>F8*J8</f>
        <v>28900</v>
      </c>
    </row>
    <row r="9" spans="1:11" s="9" customFormat="1" ht="15.75">
      <c r="A9" s="13"/>
      <c r="B9" s="14"/>
      <c r="C9" s="15" t="s">
        <v>24</v>
      </c>
      <c r="D9" s="15"/>
      <c r="E9" s="15"/>
      <c r="F9" s="15"/>
      <c r="G9" s="15"/>
      <c r="H9" s="15"/>
      <c r="I9" s="15"/>
      <c r="J9" s="15"/>
      <c r="K9" s="28">
        <f>K6+K7+K8</f>
        <v>86300</v>
      </c>
    </row>
    <row r="10" spans="1:11" ht="7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1"/>
    </row>
    <row r="11" spans="1:11" s="3" customFormat="1" ht="9.75" customHeight="1">
      <c r="A11" s="24"/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1" ht="9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1"/>
    </row>
    <row r="13" spans="1:11" ht="22.5" customHeight="1">
      <c r="A13" s="10" t="s">
        <v>6</v>
      </c>
      <c r="B13" s="31" t="s">
        <v>25</v>
      </c>
      <c r="C13" s="32"/>
      <c r="D13" s="33"/>
      <c r="E13" s="33"/>
      <c r="F13" s="33"/>
      <c r="G13" s="33"/>
      <c r="H13" s="33"/>
      <c r="I13" s="33"/>
      <c r="J13" s="33"/>
      <c r="K13" s="33"/>
    </row>
    <row r="14" spans="1:11" ht="18.75" customHeight="1">
      <c r="A14" s="10" t="s">
        <v>7</v>
      </c>
      <c r="B14" s="31" t="s">
        <v>26</v>
      </c>
      <c r="C14" s="32"/>
      <c r="D14" s="33"/>
      <c r="E14" s="33"/>
      <c r="F14" s="33"/>
      <c r="G14" s="33"/>
      <c r="H14" s="33"/>
      <c r="I14" s="33"/>
      <c r="J14" s="33"/>
      <c r="K14" s="33"/>
    </row>
    <row r="15" spans="1:11" ht="21" customHeight="1">
      <c r="A15" s="1" t="s">
        <v>8</v>
      </c>
      <c r="B15" s="31" t="s">
        <v>27</v>
      </c>
      <c r="C15" s="32"/>
      <c r="D15" s="33"/>
      <c r="E15" s="33"/>
      <c r="F15" s="33"/>
      <c r="G15" s="33"/>
      <c r="H15" s="33"/>
      <c r="I15" s="33"/>
      <c r="J15" s="33"/>
      <c r="K15" s="33"/>
    </row>
    <row r="16" spans="1:11" ht="15.75">
      <c r="A16" s="16"/>
      <c r="B16" s="17" t="s">
        <v>15</v>
      </c>
      <c r="C16" s="16"/>
      <c r="D16" s="16"/>
      <c r="E16" s="16"/>
      <c r="F16" s="16"/>
      <c r="G16" s="16"/>
      <c r="H16" s="16"/>
      <c r="I16" s="16"/>
      <c r="J16" s="16"/>
      <c r="K16" s="11"/>
    </row>
    <row r="17" spans="1:11" ht="15.75">
      <c r="A17" s="16"/>
      <c r="B17" s="30" t="s">
        <v>29</v>
      </c>
      <c r="C17" s="17"/>
      <c r="D17" s="18"/>
      <c r="E17" s="16"/>
      <c r="F17" s="16"/>
      <c r="G17" s="16"/>
      <c r="H17" s="16"/>
      <c r="I17" s="16"/>
      <c r="J17" s="16"/>
      <c r="K17" s="11"/>
    </row>
    <row r="18" spans="1:11" ht="15.75">
      <c r="A18" s="16"/>
      <c r="B18" s="17" t="s">
        <v>19</v>
      </c>
      <c r="C18" s="17"/>
      <c r="D18" s="17"/>
      <c r="E18" s="16"/>
      <c r="F18" s="16"/>
      <c r="G18" s="16"/>
      <c r="H18" s="16"/>
      <c r="I18" s="16"/>
      <c r="J18" s="16"/>
      <c r="K18" s="11"/>
    </row>
    <row r="19" spans="1:11" ht="15.75">
      <c r="A19" s="16"/>
      <c r="B19" s="17" t="s">
        <v>28</v>
      </c>
      <c r="C19" s="17"/>
      <c r="D19" s="19"/>
      <c r="E19" s="16"/>
      <c r="F19" s="16"/>
      <c r="G19" s="16"/>
      <c r="H19" s="16"/>
      <c r="I19" s="16"/>
      <c r="J19" s="16"/>
      <c r="K19" s="11"/>
    </row>
    <row r="20" spans="1:11" ht="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1"/>
    </row>
  </sheetData>
  <sheetProtection/>
  <mergeCells count="16">
    <mergeCell ref="B1:K1"/>
    <mergeCell ref="G4:I4"/>
    <mergeCell ref="J4:J5"/>
    <mergeCell ref="A4:A5"/>
    <mergeCell ref="B4:B5"/>
    <mergeCell ref="C4:C5"/>
    <mergeCell ref="D4:D5"/>
    <mergeCell ref="B15:C15"/>
    <mergeCell ref="D15:K15"/>
    <mergeCell ref="E4:E5"/>
    <mergeCell ref="F4:F5"/>
    <mergeCell ref="B14:C14"/>
    <mergeCell ref="D14:K14"/>
    <mergeCell ref="B13:C13"/>
    <mergeCell ref="D13:K13"/>
    <mergeCell ref="K4:K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1</cp:lastModifiedBy>
  <cp:lastPrinted>2015-12-01T08:03:51Z</cp:lastPrinted>
  <dcterms:created xsi:type="dcterms:W3CDTF">2014-02-14T07:05:08Z</dcterms:created>
  <dcterms:modified xsi:type="dcterms:W3CDTF">2015-12-01T08:03:59Z</dcterms:modified>
  <cp:category/>
  <cp:version/>
  <cp:contentType/>
  <cp:contentStatus/>
</cp:coreProperties>
</file>